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oisaila/Downloads/PENTRU SITE BURSE /"/>
    </mc:Choice>
  </mc:AlternateContent>
  <xr:revisionPtr revIDLastSave="0" documentId="8_{2B46D8BC-6D89-0547-A7F7-4A8A6FE5CBA0}" xr6:coauthVersionLast="47" xr6:coauthVersionMax="47" xr10:uidLastSave="{00000000-0000-0000-0000-000000000000}"/>
  <bookViews>
    <workbookView xWindow="3860" yWindow="580" windowWidth="21740" windowHeight="149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gEiWZxC88WgNvVFz6DGqxjhy+eQHrxkrK3d9JXWrLUg="/>
    </ext>
  </extLst>
</workbook>
</file>

<file path=xl/calcChain.xml><?xml version="1.0" encoding="utf-8"?>
<calcChain xmlns="http://schemas.openxmlformats.org/spreadsheetml/2006/main">
  <c r="D69" i="1" l="1"/>
  <c r="D68" i="1"/>
  <c r="D67" i="1"/>
  <c r="D66" i="1"/>
  <c r="D65" i="1"/>
  <c r="D64" i="1"/>
  <c r="D62" i="1"/>
  <c r="D61" i="1"/>
  <c r="D60" i="1"/>
  <c r="D59" i="1"/>
  <c r="D58" i="1"/>
  <c r="D57" i="1"/>
  <c r="D55" i="1"/>
  <c r="D54" i="1"/>
  <c r="D53" i="1"/>
  <c r="D52" i="1"/>
  <c r="D51" i="1"/>
  <c r="D50" i="1"/>
  <c r="D47" i="1"/>
  <c r="D45" i="1"/>
  <c r="C43" i="1"/>
  <c r="D43" i="1" s="1"/>
  <c r="D42" i="1"/>
  <c r="C40" i="1"/>
  <c r="D40" i="1" s="1"/>
  <c r="D39" i="1"/>
  <c r="D37" i="1"/>
  <c r="D35" i="1"/>
  <c r="C33" i="1"/>
  <c r="D33" i="1" s="1"/>
  <c r="D32" i="1"/>
  <c r="C30" i="1"/>
  <c r="D30" i="1" s="1"/>
  <c r="D29" i="1"/>
  <c r="D26" i="1"/>
  <c r="C24" i="1"/>
  <c r="D24" i="1" s="1"/>
  <c r="D23" i="1"/>
  <c r="C21" i="1"/>
  <c r="D21" i="1" s="1"/>
  <c r="D20" i="1"/>
  <c r="D18" i="1"/>
  <c r="C16" i="1"/>
  <c r="D16" i="1" s="1"/>
  <c r="D15" i="1"/>
  <c r="C13" i="1"/>
  <c r="B13" i="1"/>
  <c r="D13" i="1" s="1"/>
  <c r="D12" i="1"/>
  <c r="C7" i="1"/>
  <c r="D7" i="1" s="1"/>
  <c r="D6" i="1"/>
  <c r="D70" i="1" l="1"/>
</calcChain>
</file>

<file path=xl/sharedStrings.xml><?xml version="1.0" encoding="utf-8"?>
<sst xmlns="http://schemas.openxmlformats.org/spreadsheetml/2006/main" count="73" uniqueCount="46">
  <si>
    <t>Punctaj</t>
  </si>
  <si>
    <t>Nr</t>
  </si>
  <si>
    <t>Total</t>
  </si>
  <si>
    <t>Obs</t>
  </si>
  <si>
    <t>Coautor (se va imparti la nr de autori)</t>
  </si>
  <si>
    <t>"=1/6"</t>
  </si>
  <si>
    <t>Traducător</t>
  </si>
  <si>
    <t>Cotraducător (se va imparti la nr de traducatori)</t>
  </si>
  <si>
    <t>Mențiune</t>
  </si>
  <si>
    <t>Participare</t>
  </si>
  <si>
    <t>TOTAL Punctaj</t>
  </si>
  <si>
    <t>PUNCTAJ STUDENT:</t>
  </si>
  <si>
    <t>Data,</t>
  </si>
  <si>
    <t>Semnatura student,</t>
  </si>
  <si>
    <t>PUNCTAJ PROF. COORD:</t>
  </si>
  <si>
    <t xml:space="preserve">Semnătură profesor coordonator, </t>
  </si>
  <si>
    <r>
      <t xml:space="preserve">Evaluarea activității extracurriculare a </t>
    </r>
    <r>
      <rPr>
        <b/>
        <sz val="10"/>
        <color theme="1"/>
        <rFont val="Times New Roman"/>
        <family val="1"/>
      </rPr>
      <t>studentului</t>
    </r>
    <r>
      <rPr>
        <sz val="10"/>
        <color theme="1"/>
        <rFont val="Times New Roman"/>
        <family val="1"/>
      </rPr>
      <t xml:space="preserve"> se va realiza ATÂT DE STUDENT, CÂT ȘI DE PROFESORUL COORDONATOR:</t>
    </r>
  </si>
  <si>
    <r>
      <t>Categorii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activități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punctate</t>
    </r>
  </si>
  <si>
    <r>
      <t>Publicare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cărți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</si>
  <si>
    <t>Autor principal</t>
  </si>
  <si>
    <r>
      <t>Publicare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articole/studii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</si>
  <si>
    <r>
      <t>Articol/studiu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</si>
  <si>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se va completa (fara ghilimele; se incepe cu egal): "</t>
    </r>
    <r>
      <rPr>
        <b/>
        <sz val="10"/>
        <color theme="1"/>
        <rFont val="Times New Roman"/>
        <family val="1"/>
      </rPr>
      <t>=nr de articole/nr de autori"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</si>
  <si>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</si>
  <si>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</si>
  <si>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Articol/studiu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</si>
  <si>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</si>
  <si>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specialitate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națională</t>
    </r>
  </si>
  <si>
    <r>
      <t>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</si>
  <si>
    <r>
      <t>Articol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</si>
  <si>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</si>
  <si>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</si>
  <si>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Cronică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eveniment,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film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etc.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</si>
  <si>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r>
      <t>Articol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</si>
  <si>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Traducere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</si>
  <si>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Recenzie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</si>
  <si>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Cronică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eveniment,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film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etc.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în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reviste/publicații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culturale/literare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</si>
  <si>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</si>
  <si>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internaționale</t>
    </r>
  </si>
  <si>
    <t>Premiu de excelență</t>
  </si>
  <si>
    <t>Premiul I</t>
  </si>
  <si>
    <t>Premiul II</t>
  </si>
  <si>
    <t>Premiul III</t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</si>
  <si>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naționale</t>
    </r>
  </si>
  <si>
    <r>
      <t>Sesiuni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științifice/academice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organizate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de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către</t>
    </r>
    <r>
      <rPr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UBB</t>
    </r>
  </si>
  <si>
    <t>în căsuțele cu roșu se respectă formula fixă, scrisă cu = și cu /: =nr. de articole în coautor/nr. de autori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</si>
</sst>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A7D6"/>
        <bgColor rgb="FFB4A7D6"/>
      </patternFill>
    </fill>
    <fill>
      <patternFill patternType="solid">
        <fgColor rgb="FFFF0000"/>
        <bgColor rgb="FFFF0000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rgb="FFFF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quotePrefix="1" applyFont="1" applyAlignment="1">
      <alignment wrapText="1"/>
    </xf>
    <xf numFmtId="0" fontId="1" fillId="4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8"/>
  <sheetViews>
    <sheetView tabSelected="1" workbookViewId="0">
      <selection activeCell="J11" sqref="J11"/>
    </sheetView>
  </sheetViews>
  <sheetFormatPr baseColWidth="10" defaultColWidth="7.1640625" defaultRowHeight="15" customHeight="1" x14ac:dyDescent="0.2"/>
  <cols>
    <col min="1" max="1" width="41.1640625" style="6" customWidth="1"/>
    <col min="2" max="2" width="11.5" style="6" customWidth="1"/>
    <col min="3" max="3" width="5.5" style="6" customWidth="1"/>
    <col min="4" max="4" width="9.1640625" style="6" customWidth="1"/>
    <col min="5" max="5" width="6.33203125" style="6" customWidth="1"/>
    <col min="6" max="6" width="6.83203125" style="6" customWidth="1"/>
    <col min="7" max="16384" width="7.1640625" style="2"/>
  </cols>
  <sheetData>
    <row r="1" spans="1:26" ht="43" x14ac:dyDescent="0.2">
      <c r="A1" s="3" t="s">
        <v>16</v>
      </c>
      <c r="B1" s="3"/>
      <c r="C1" s="7"/>
      <c r="D1" s="3"/>
      <c r="E1" s="3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" x14ac:dyDescent="0.2">
      <c r="A2" s="3"/>
      <c r="B2" s="3"/>
      <c r="C2" s="7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2">
      <c r="A3" s="8"/>
      <c r="B3" s="9"/>
      <c r="C3" s="10"/>
      <c r="D3" s="9"/>
      <c r="E3" s="9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1" t="s">
        <v>17</v>
      </c>
      <c r="B4" s="11" t="s">
        <v>0</v>
      </c>
      <c r="C4" s="12" t="s">
        <v>1</v>
      </c>
      <c r="D4" s="12" t="s">
        <v>2</v>
      </c>
      <c r="E4" s="12" t="s">
        <v>3</v>
      </c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1" t="s">
        <v>18</v>
      </c>
      <c r="B5" s="12"/>
      <c r="C5" s="12"/>
      <c r="D5" s="12"/>
      <c r="E5" s="1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2" t="s">
        <v>19</v>
      </c>
      <c r="B6" s="11">
        <v>200</v>
      </c>
      <c r="C6" s="12">
        <v>3</v>
      </c>
      <c r="D6" s="12">
        <f>C6*B6</f>
        <v>600</v>
      </c>
      <c r="E6" s="12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2" t="s">
        <v>4</v>
      </c>
      <c r="B7" s="12">
        <v>200</v>
      </c>
      <c r="C7" s="13">
        <f>3/4</f>
        <v>0.75</v>
      </c>
      <c r="D7" s="12">
        <f>ROUND(B7*C7,1)</f>
        <v>150</v>
      </c>
      <c r="E7" s="12"/>
      <c r="F7" s="4" t="s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" x14ac:dyDescent="0.2">
      <c r="A8" s="14" t="s">
        <v>45</v>
      </c>
      <c r="B8" s="15"/>
      <c r="C8" s="16"/>
      <c r="D8" s="15"/>
      <c r="E8" s="17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" x14ac:dyDescent="0.2">
      <c r="A9" s="18"/>
      <c r="B9" s="15"/>
      <c r="C9" s="16"/>
      <c r="D9" s="15"/>
      <c r="E9" s="17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8" t="s">
        <v>20</v>
      </c>
      <c r="B10" s="15"/>
      <c r="C10" s="16"/>
      <c r="D10" s="15"/>
      <c r="E10" s="17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9" x14ac:dyDescent="0.2">
      <c r="A11" s="18" t="s">
        <v>21</v>
      </c>
      <c r="B11" s="15"/>
      <c r="C11" s="16"/>
      <c r="D11" s="15"/>
      <c r="E11" s="17"/>
      <c r="F11" s="2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9" t="s">
        <v>19</v>
      </c>
      <c r="B12" s="20">
        <v>120</v>
      </c>
      <c r="C12" s="16"/>
      <c r="D12" s="17">
        <f>C12*B12</f>
        <v>0</v>
      </c>
      <c r="E12" s="17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9" t="s">
        <v>4</v>
      </c>
      <c r="B13" s="19">
        <f>120</f>
        <v>120</v>
      </c>
      <c r="C13" s="13">
        <f>1/2</f>
        <v>0.5</v>
      </c>
      <c r="D13" s="17">
        <f>B13*C13</f>
        <v>60</v>
      </c>
      <c r="E13" s="17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9" x14ac:dyDescent="0.2">
      <c r="A14" s="18" t="s">
        <v>23</v>
      </c>
      <c r="B14" s="15"/>
      <c r="C14" s="16"/>
      <c r="D14" s="15"/>
      <c r="E14" s="17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9" t="s">
        <v>6</v>
      </c>
      <c r="B15" s="20">
        <v>60</v>
      </c>
      <c r="C15" s="16"/>
      <c r="D15" s="17">
        <f t="shared" ref="D15:D16" si="0">C15*B15</f>
        <v>0</v>
      </c>
      <c r="E15" s="17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9" t="s">
        <v>7</v>
      </c>
      <c r="B16" s="19">
        <v>60</v>
      </c>
      <c r="C16" s="13">
        <f>1/2</f>
        <v>0.5</v>
      </c>
      <c r="D16" s="17">
        <f t="shared" si="0"/>
        <v>30</v>
      </c>
      <c r="E16" s="1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customHeight="1" x14ac:dyDescent="0.2">
      <c r="A17" s="18" t="s">
        <v>24</v>
      </c>
      <c r="B17" s="15"/>
      <c r="C17" s="16"/>
      <c r="D17" s="15"/>
      <c r="E17" s="17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" x14ac:dyDescent="0.2">
      <c r="A18" s="17"/>
      <c r="B18" s="19">
        <v>30</v>
      </c>
      <c r="C18" s="16"/>
      <c r="D18" s="17">
        <f>C18*B18</f>
        <v>0</v>
      </c>
      <c r="E18" s="17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" x14ac:dyDescent="0.2">
      <c r="A19" s="18" t="s">
        <v>25</v>
      </c>
      <c r="B19" s="15"/>
      <c r="C19" s="16"/>
      <c r="D19" s="15"/>
      <c r="E19" s="17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9" t="s">
        <v>19</v>
      </c>
      <c r="B20" s="20">
        <v>100</v>
      </c>
      <c r="C20" s="16"/>
      <c r="D20" s="17">
        <f t="shared" ref="D20:D21" si="1">C20*B20</f>
        <v>0</v>
      </c>
      <c r="E20" s="17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2">
      <c r="A21" s="19" t="s">
        <v>4</v>
      </c>
      <c r="B21" s="19">
        <v>100</v>
      </c>
      <c r="C21" s="13">
        <f>1/2</f>
        <v>0.5</v>
      </c>
      <c r="D21" s="17">
        <f t="shared" si="1"/>
        <v>50</v>
      </c>
      <c r="E21" s="17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2">
      <c r="A22" s="18" t="s">
        <v>26</v>
      </c>
      <c r="B22" s="15"/>
      <c r="C22" s="15"/>
      <c r="D22" s="15"/>
      <c r="E22" s="17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9" t="s">
        <v>6</v>
      </c>
      <c r="B23" s="20">
        <v>40</v>
      </c>
      <c r="C23" s="16"/>
      <c r="D23" s="17">
        <f t="shared" ref="D23:D24" si="2">C23*B23</f>
        <v>0</v>
      </c>
      <c r="E23" s="17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9" t="s">
        <v>7</v>
      </c>
      <c r="B24" s="19">
        <v>40</v>
      </c>
      <c r="C24" s="13">
        <f>1/2</f>
        <v>0.5</v>
      </c>
      <c r="D24" s="17">
        <f t="shared" si="2"/>
        <v>20</v>
      </c>
      <c r="E24" s="17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25" customHeight="1" x14ac:dyDescent="0.2">
      <c r="A25" s="18" t="s">
        <v>27</v>
      </c>
      <c r="B25" s="15"/>
      <c r="C25" s="15"/>
      <c r="D25" s="15"/>
      <c r="E25" s="17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" x14ac:dyDescent="0.2">
      <c r="A26" s="17"/>
      <c r="B26" s="19">
        <v>20</v>
      </c>
      <c r="C26" s="16"/>
      <c r="D26" s="17">
        <f>C26*B26</f>
        <v>0</v>
      </c>
      <c r="E26" s="17"/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2">
      <c r="A27" s="18" t="s">
        <v>28</v>
      </c>
      <c r="B27" s="15"/>
      <c r="C27" s="15"/>
      <c r="D27" s="15"/>
      <c r="E27" s="17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" x14ac:dyDescent="0.2">
      <c r="A28" s="18" t="s">
        <v>29</v>
      </c>
      <c r="B28" s="15"/>
      <c r="C28" s="15"/>
      <c r="D28" s="15"/>
      <c r="E28" s="17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19" t="s">
        <v>19</v>
      </c>
      <c r="B29" s="20">
        <v>70</v>
      </c>
      <c r="C29" s="16"/>
      <c r="D29" s="17">
        <f t="shared" ref="D29:D30" si="3">C29*B29</f>
        <v>0</v>
      </c>
      <c r="E29" s="17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9" t="s">
        <v>4</v>
      </c>
      <c r="B30" s="19">
        <v>70</v>
      </c>
      <c r="C30" s="13">
        <f>1/2</f>
        <v>0.5</v>
      </c>
      <c r="D30" s="17">
        <f t="shared" si="3"/>
        <v>35</v>
      </c>
      <c r="E30" s="17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" x14ac:dyDescent="0.2">
      <c r="A31" s="18" t="s">
        <v>30</v>
      </c>
      <c r="B31" s="15"/>
      <c r="C31" s="15"/>
      <c r="D31" s="15"/>
      <c r="E31" s="17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9" t="s">
        <v>6</v>
      </c>
      <c r="B32" s="20">
        <v>40</v>
      </c>
      <c r="C32" s="16"/>
      <c r="D32" s="17">
        <f t="shared" ref="D32:D33" si="4">C32*B32</f>
        <v>0</v>
      </c>
      <c r="E32" s="17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9" t="s">
        <v>7</v>
      </c>
      <c r="B33" s="19">
        <v>40</v>
      </c>
      <c r="C33" s="13">
        <f>1/2</f>
        <v>0.5</v>
      </c>
      <c r="D33" s="17">
        <f t="shared" si="4"/>
        <v>20</v>
      </c>
      <c r="E33" s="17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" x14ac:dyDescent="0.2">
      <c r="A34" s="18" t="s">
        <v>31</v>
      </c>
      <c r="B34" s="15"/>
      <c r="C34" s="15"/>
      <c r="D34" s="15"/>
      <c r="E34" s="17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" x14ac:dyDescent="0.2">
      <c r="A35" s="17"/>
      <c r="B35" s="20">
        <v>15</v>
      </c>
      <c r="C35" s="16"/>
      <c r="D35" s="17">
        <f>C35*B35</f>
        <v>0</v>
      </c>
      <c r="E35" s="17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" x14ac:dyDescent="0.2">
      <c r="A36" s="18" t="s">
        <v>32</v>
      </c>
      <c r="B36" s="15"/>
      <c r="C36" s="15"/>
      <c r="D36" s="15"/>
      <c r="E36" s="17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" x14ac:dyDescent="0.2">
      <c r="A37" s="17"/>
      <c r="B37" s="20">
        <v>10</v>
      </c>
      <c r="C37" s="16"/>
      <c r="D37" s="17">
        <f>C37*B37</f>
        <v>0</v>
      </c>
      <c r="E37" s="17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8" t="s">
        <v>33</v>
      </c>
      <c r="B38" s="15"/>
      <c r="C38" s="15"/>
      <c r="D38" s="15"/>
      <c r="E38" s="17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9" t="s">
        <v>19</v>
      </c>
      <c r="B39" s="20">
        <v>45</v>
      </c>
      <c r="C39" s="16"/>
      <c r="D39" s="17">
        <f t="shared" ref="D39:D40" si="5">C39*B39</f>
        <v>0</v>
      </c>
      <c r="E39" s="17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9" t="s">
        <v>4</v>
      </c>
      <c r="B40" s="19">
        <v>45</v>
      </c>
      <c r="C40" s="13">
        <f>1/2</f>
        <v>0.5</v>
      </c>
      <c r="D40" s="17">
        <f t="shared" si="5"/>
        <v>22.5</v>
      </c>
      <c r="E40" s="17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" x14ac:dyDescent="0.2">
      <c r="A41" s="18" t="s">
        <v>34</v>
      </c>
      <c r="B41" s="15"/>
      <c r="C41" s="15"/>
      <c r="D41" s="15"/>
      <c r="E41" s="17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9" t="s">
        <v>6</v>
      </c>
      <c r="B42" s="20">
        <v>25</v>
      </c>
      <c r="C42" s="16"/>
      <c r="D42" s="17">
        <f t="shared" ref="D42:D43" si="6">C42*B42</f>
        <v>0</v>
      </c>
      <c r="E42" s="17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9" t="s">
        <v>7</v>
      </c>
      <c r="B43" s="19">
        <v>25</v>
      </c>
      <c r="C43" s="13">
        <f>1/2</f>
        <v>0.5</v>
      </c>
      <c r="D43" s="17">
        <f t="shared" si="6"/>
        <v>12.5</v>
      </c>
      <c r="E43" s="17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" x14ac:dyDescent="0.2">
      <c r="A44" s="18" t="s">
        <v>35</v>
      </c>
      <c r="B44" s="15"/>
      <c r="C44" s="15"/>
      <c r="D44" s="15"/>
      <c r="E44" s="17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2">
      <c r="A45" s="17"/>
      <c r="B45" s="20">
        <v>10</v>
      </c>
      <c r="C45" s="16"/>
      <c r="D45" s="17">
        <f>C45*B45</f>
        <v>0</v>
      </c>
      <c r="E45" s="17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" x14ac:dyDescent="0.2">
      <c r="A46" s="18" t="s">
        <v>36</v>
      </c>
      <c r="B46" s="15"/>
      <c r="C46" s="15"/>
      <c r="D46" s="15"/>
      <c r="E46" s="17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2">
      <c r="A47" s="17"/>
      <c r="B47" s="20">
        <v>5</v>
      </c>
      <c r="C47" s="16"/>
      <c r="D47" s="17">
        <f>C47*B47</f>
        <v>0</v>
      </c>
      <c r="E47" s="17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8" t="s">
        <v>37</v>
      </c>
      <c r="B48" s="15"/>
      <c r="C48" s="15"/>
      <c r="D48" s="15"/>
      <c r="E48" s="17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8" t="s">
        <v>38</v>
      </c>
      <c r="B49" s="15"/>
      <c r="C49" s="15"/>
      <c r="D49" s="15"/>
      <c r="E49" s="17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9" t="s">
        <v>39</v>
      </c>
      <c r="B50" s="20">
        <v>100</v>
      </c>
      <c r="C50" s="16"/>
      <c r="D50" s="17">
        <f t="shared" ref="D50:D55" si="7">C50*B50</f>
        <v>0</v>
      </c>
      <c r="E50" s="17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9" t="s">
        <v>40</v>
      </c>
      <c r="B51" s="20">
        <v>90</v>
      </c>
      <c r="C51" s="16"/>
      <c r="D51" s="17">
        <f t="shared" si="7"/>
        <v>0</v>
      </c>
      <c r="E51" s="17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9" t="s">
        <v>41</v>
      </c>
      <c r="B52" s="20">
        <v>80</v>
      </c>
      <c r="C52" s="16"/>
      <c r="D52" s="17">
        <f t="shared" si="7"/>
        <v>0</v>
      </c>
      <c r="E52" s="17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9" t="s">
        <v>42</v>
      </c>
      <c r="B53" s="20">
        <v>70</v>
      </c>
      <c r="C53" s="16"/>
      <c r="D53" s="17">
        <f t="shared" si="7"/>
        <v>0</v>
      </c>
      <c r="E53" s="17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9" t="s">
        <v>8</v>
      </c>
      <c r="B54" s="20">
        <v>60</v>
      </c>
      <c r="C54" s="16"/>
      <c r="D54" s="17">
        <f t="shared" si="7"/>
        <v>0</v>
      </c>
      <c r="E54" s="17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9" t="s">
        <v>9</v>
      </c>
      <c r="B55" s="20">
        <v>30</v>
      </c>
      <c r="C55" s="16"/>
      <c r="D55" s="17">
        <f t="shared" si="7"/>
        <v>0</v>
      </c>
      <c r="E55" s="17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8" t="s">
        <v>43</v>
      </c>
      <c r="B56" s="15"/>
      <c r="C56" s="15"/>
      <c r="D56" s="15"/>
      <c r="E56" s="17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9" t="s">
        <v>39</v>
      </c>
      <c r="B57" s="20">
        <v>90</v>
      </c>
      <c r="C57" s="16"/>
      <c r="D57" s="17">
        <f t="shared" ref="D57:D62" si="8">C57*B57</f>
        <v>0</v>
      </c>
      <c r="E57" s="17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9" t="s">
        <v>40</v>
      </c>
      <c r="B58" s="20">
        <v>80</v>
      </c>
      <c r="C58" s="16"/>
      <c r="D58" s="17">
        <f t="shared" si="8"/>
        <v>0</v>
      </c>
      <c r="E58" s="17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9" t="s">
        <v>41</v>
      </c>
      <c r="B59" s="20">
        <v>70</v>
      </c>
      <c r="C59" s="16"/>
      <c r="D59" s="17">
        <f t="shared" si="8"/>
        <v>0</v>
      </c>
      <c r="E59" s="17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9" t="s">
        <v>42</v>
      </c>
      <c r="B60" s="20">
        <v>60</v>
      </c>
      <c r="C60" s="16"/>
      <c r="D60" s="17">
        <f t="shared" si="8"/>
        <v>0</v>
      </c>
      <c r="E60" s="17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9" t="s">
        <v>8</v>
      </c>
      <c r="B61" s="20">
        <v>40</v>
      </c>
      <c r="C61" s="16"/>
      <c r="D61" s="17">
        <f t="shared" si="8"/>
        <v>0</v>
      </c>
      <c r="E61" s="17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9" t="s">
        <v>9</v>
      </c>
      <c r="B62" s="20">
        <v>20</v>
      </c>
      <c r="C62" s="16"/>
      <c r="D62" s="17">
        <f t="shared" si="8"/>
        <v>0</v>
      </c>
      <c r="E62" s="17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8" t="s">
        <v>44</v>
      </c>
      <c r="B63" s="15"/>
      <c r="C63" s="15"/>
      <c r="D63" s="15"/>
      <c r="E63" s="17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9" t="s">
        <v>39</v>
      </c>
      <c r="B64" s="20">
        <v>80</v>
      </c>
      <c r="C64" s="16"/>
      <c r="D64" s="17">
        <f t="shared" ref="D64:D69" si="9">C64*B64</f>
        <v>0</v>
      </c>
      <c r="E64" s="17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9" t="s">
        <v>40</v>
      </c>
      <c r="B65" s="20">
        <v>70</v>
      </c>
      <c r="C65" s="16"/>
      <c r="D65" s="17">
        <f t="shared" si="9"/>
        <v>0</v>
      </c>
      <c r="E65" s="17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9" t="s">
        <v>41</v>
      </c>
      <c r="B66" s="20">
        <v>60</v>
      </c>
      <c r="C66" s="16"/>
      <c r="D66" s="17">
        <f t="shared" si="9"/>
        <v>0</v>
      </c>
      <c r="E66" s="17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9" t="s">
        <v>42</v>
      </c>
      <c r="B67" s="20">
        <v>40</v>
      </c>
      <c r="C67" s="16"/>
      <c r="D67" s="17">
        <f t="shared" si="9"/>
        <v>0</v>
      </c>
      <c r="E67" s="17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9" t="s">
        <v>8</v>
      </c>
      <c r="B68" s="20">
        <v>30</v>
      </c>
      <c r="C68" s="16"/>
      <c r="D68" s="17">
        <f t="shared" si="9"/>
        <v>0</v>
      </c>
      <c r="E68" s="17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9" t="s">
        <v>9</v>
      </c>
      <c r="B69" s="20">
        <v>10</v>
      </c>
      <c r="C69" s="16"/>
      <c r="D69" s="17">
        <f t="shared" si="9"/>
        <v>0</v>
      </c>
      <c r="E69" s="17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21" t="s">
        <v>10</v>
      </c>
      <c r="B70" s="22"/>
      <c r="C70" s="7"/>
      <c r="D70" s="3">
        <f>SUM(D5:D69)</f>
        <v>1000</v>
      </c>
      <c r="E70" s="3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2">
      <c r="A71" s="3"/>
      <c r="B71" s="3"/>
      <c r="C71" s="7"/>
      <c r="D71" s="3"/>
      <c r="E71" s="3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" x14ac:dyDescent="0.2">
      <c r="A72" s="22"/>
      <c r="B72" s="3" t="s">
        <v>11</v>
      </c>
      <c r="C72" s="7"/>
      <c r="D72" s="3"/>
      <c r="E72" s="3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" x14ac:dyDescent="0.2">
      <c r="A73" s="22" t="s">
        <v>12</v>
      </c>
      <c r="B73" s="3" t="s">
        <v>13</v>
      </c>
      <c r="C73" s="7"/>
      <c r="D73" s="3"/>
      <c r="E73" s="3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2">
      <c r="A74" s="22"/>
      <c r="B74" s="3"/>
      <c r="C74" s="7"/>
      <c r="D74" s="3"/>
      <c r="E74" s="3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2">
      <c r="A75" s="3"/>
      <c r="B75" s="3"/>
      <c r="C75" s="7"/>
      <c r="D75" s="3"/>
      <c r="E75" s="3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3" x14ac:dyDescent="0.2">
      <c r="A76" s="3"/>
      <c r="B76" s="3" t="s">
        <v>14</v>
      </c>
      <c r="C76" s="7"/>
      <c r="D76" s="3"/>
      <c r="E76" s="3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3" x14ac:dyDescent="0.2">
      <c r="A77" s="3" t="s">
        <v>12</v>
      </c>
      <c r="B77" s="3" t="s">
        <v>15</v>
      </c>
      <c r="C77" s="7"/>
      <c r="D77" s="3"/>
      <c r="E77" s="3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7" x14ac:dyDescent="0.2">
      <c r="C78" s="5"/>
      <c r="D78" s="3" t="s">
        <v>22</v>
      </c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</sheetData>
  <pageMargins left="0.7" right="0.7" top="0.75" bottom="0.75" header="0.3" footer="0.3"/>
  <pageSetup paperSize="9" orientation="portrait" r:id="rId1"/>
  <colBreaks count="1" manualBreakCount="1">
    <brk id="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Veronica Isailă</cp:lastModifiedBy>
  <cp:lastPrinted>2024-03-04T07:48:49Z</cp:lastPrinted>
  <dcterms:created xsi:type="dcterms:W3CDTF">2020-10-21T18:14:09Z</dcterms:created>
  <dcterms:modified xsi:type="dcterms:W3CDTF">2026-02-23T15:04:12Z</dcterms:modified>
</cp:coreProperties>
</file>